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etp-5A-2012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<sst xmlns="http://schemas.openxmlformats.org/spreadsheetml/2006/main" count="29" uniqueCount="29">
  <si>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Número de Buques</t>
  </si>
  <si>
    <t>Volúmen de Carga Movilizada</t>
  </si>
  <si>
    <t>Carga por Buque (ton/buq)</t>
  </si>
  <si>
    <t>Permanencia de Buques en Puerto (hras)</t>
  </si>
  <si>
    <t>Tiempo en Puerto (hras/buq)</t>
  </si>
  <si>
    <t>Tiempo en Muelles, Boyas, Monoboyas (hras)</t>
  </si>
  <si>
    <t>Tiempo en Muelles, Boyas, Monoboyas (hras/buq)</t>
  </si>
  <si>
    <t>Tiempo de Operación (hras)</t>
  </si>
  <si>
    <t>Promedio de Carga Movilizada (ton/hras)</t>
  </si>
  <si>
    <t>Tiempo de Operación (hras/buq)</t>
  </si>
  <si>
    <t>Indice de Ocupación</t>
  </si>
  <si>
    <t>INDICADORES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</si>
  <si>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</si>
  <si>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</si>
  <si>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</si>
  <si>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</si>
  <si>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</si>
  <si>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</si>
  <si>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</si>
  <si>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</si>
  <si>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</t>
  </si>
  <si>
    <t>OCTUBRE</t>
  </si>
  <si>
    <t>NOVIEM</t>
  </si>
  <si>
    <t>DICIEM</t>
  </si>
  <si>
    <t>TOTAL</t>
  </si>
  <si>
    <t xml:space="preserve">            SUPERINTENDENCIA DEL TERMINAL PETROLERO DE BALAO</t>
  </si>
  <si>
    <t xml:space="preserve">                 INDICES OPERATIVOS DEL TRAFICO INTERNACIONAL</t>
  </si>
  <si>
    <t xml:space="preserve">               CARGA EN TONELADAS MÉTRICAS,TIEMPO EN HORAS</t>
  </si>
  <si>
    <t xml:space="preserve">  AÑO 2012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</si>
</sst>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0" fillId="0" borderId="11" xfId="0" applyBorder="1" applyAlignment="1">
      <alignment/>
    </xf>
    <xf numFmtId="0" fontId="3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34" fillId="0" borderId="18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9" xfId="0" applyBorder="1" applyAlignment="1">
      <alignment/>
    </xf>
    <xf numFmtId="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34" fillId="0" borderId="17" xfId="0" applyFont="1" applyBorder="1" applyAlignment="1">
      <alignment horizontal="right"/>
    </xf>
    <xf numFmtId="0" fontId="34" fillId="0" borderId="22" xfId="0" applyFont="1" applyBorder="1" applyAlignment="1">
      <alignment/>
    </xf>
    <xf numFmtId="4" fontId="0" fillId="0" borderId="21" xfId="0" applyNumberFormat="1" applyBorder="1" applyAlignment="1">
      <alignment/>
    </xf>
    <xf numFmtId="1" fontId="0" fillId="0" borderId="19" xfId="0" applyNumberFormat="1" applyBorder="1" applyAlignment="1">
      <alignment/>
    </xf>
    <xf numFmtId="4" fontId="34" fillId="0" borderId="22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34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4" fillId="0" borderId="26" xfId="0" applyFont="1" applyBorder="1" applyAlignment="1">
      <alignment/>
    </xf>
    <xf numFmtId="4" fontId="0" fillId="0" borderId="15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"/>
  <sheetViews>
    <sheetView tabSelected="1" zoomScalePageLayoutView="0" workbookViewId="0" topLeftCell="A1">
      <selection activeCell="O14" sqref="O14"/>
    </sheetView>
  </sheetViews>
  <sheetFormatPr defaultColWidth="11.421875" defaultRowHeight="15"/>
  <cols>
    <col min="1" max="1" width="45.28125" style="0" customWidth="1"/>
    <col min="2" max="2" width="12.140625" style="0" customWidth="1"/>
    <col min="3" max="4" width="11.57421875" style="0" customWidth="1"/>
    <col min="5" max="5" width="12.00390625" style="0" customWidth="1"/>
    <col min="6" max="6" width="12.28125" style="0" customWidth="1"/>
    <col min="7" max="7" width="12.140625" style="0" customWidth="1"/>
    <col min="8" max="8" width="11.57421875" style="0" customWidth="1"/>
    <col min="9" max="9" width="13.00390625" style="0" customWidth="1"/>
    <col min="10" max="10" width="12.57421875" style="0" customWidth="1"/>
    <col min="11" max="11" width="11.57421875" style="0" customWidth="1"/>
    <col min="12" max="12" width="12.00390625" style="0" customWidth="1"/>
    <col min="13" max="13" width="10.00390625" style="0" customWidth="1"/>
    <col min="14" max="14" width="13.8515625" style="0" customWidth="1"/>
  </cols>
  <sheetData>
    <row r="2" spans="2:7" ht="15">
      <c r="B2" s="3" t="s">
        <v>25</v>
      </c>
      <c r="C2" s="3"/>
      <c r="D2" s="3"/>
      <c r="E2" s="3"/>
      <c r="F2" s="3"/>
      <c r="G2" s="3"/>
    </row>
    <row r="3" spans="2:7" ht="15">
      <c r="B3" s="3" t="s">
        <v>26</v>
      </c>
      <c r="C3" s="3"/>
      <c r="D3" s="3"/>
      <c r="E3" s="3"/>
      <c r="F3" s="3"/>
      <c r="G3" s="3"/>
    </row>
    <row r="4" spans="2:7" ht="15">
      <c r="B4" s="3" t="s">
        <v>27</v>
      </c>
      <c r="C4" s="3"/>
      <c r="D4" s="2"/>
      <c r="E4" s="3"/>
      <c r="F4" s="3"/>
      <c r="G4" s="2"/>
    </row>
    <row r="5" spans="2:7" ht="15">
      <c r="B5" s="2"/>
      <c r="C5" s="2"/>
      <c r="D5" s="3" t="s">
        <v>28</v>
      </c>
      <c r="E5" s="2"/>
      <c r="F5" s="2"/>
      <c r="G5" s="2"/>
    </row>
    <row r="6" ht="15.75" thickBot="1"/>
    <row r="7" spans="1:14" ht="15.75" thickBot="1">
      <c r="A7" s="5" t="s">
        <v>11</v>
      </c>
      <c r="B7" s="11" t="s">
        <v>12</v>
      </c>
      <c r="C7" s="12" t="s">
        <v>13</v>
      </c>
      <c r="D7" s="13" t="s">
        <v>14</v>
      </c>
      <c r="E7" s="13" t="s">
        <v>15</v>
      </c>
      <c r="F7" s="13" t="s">
        <v>16</v>
      </c>
      <c r="G7" s="13" t="s">
        <v>17</v>
      </c>
      <c r="H7" s="13" t="s">
        <v>18</v>
      </c>
      <c r="I7" s="13" t="s">
        <v>19</v>
      </c>
      <c r="J7" s="13" t="s">
        <v>20</v>
      </c>
      <c r="K7" s="26" t="s">
        <v>21</v>
      </c>
      <c r="L7" s="13" t="s">
        <v>22</v>
      </c>
      <c r="M7" s="13" t="s">
        <v>23</v>
      </c>
      <c r="N7" s="13" t="s">
        <v>24</v>
      </c>
    </row>
    <row r="8" spans="1:14" ht="15">
      <c r="A8" s="6" t="s">
        <v>0</v>
      </c>
      <c r="B8" s="7">
        <v>34</v>
      </c>
      <c r="C8" s="15">
        <v>28</v>
      </c>
      <c r="D8" s="21">
        <v>27</v>
      </c>
      <c r="E8" s="15">
        <v>29</v>
      </c>
      <c r="F8" s="15">
        <v>35</v>
      </c>
      <c r="G8" s="15">
        <v>27</v>
      </c>
      <c r="H8" s="15">
        <v>30</v>
      </c>
      <c r="I8" s="15">
        <v>27</v>
      </c>
      <c r="J8" s="15">
        <v>27</v>
      </c>
      <c r="K8" s="15">
        <v>27</v>
      </c>
      <c r="L8" s="15">
        <v>24</v>
      </c>
      <c r="M8" s="8">
        <v>30</v>
      </c>
      <c r="N8" s="27">
        <f>SUM(B8:M8)</f>
        <v>345</v>
      </c>
    </row>
    <row r="9" spans="1:14" ht="15">
      <c r="A9" s="1" t="s">
        <v>1</v>
      </c>
      <c r="B9" s="9">
        <v>2247497</v>
      </c>
      <c r="C9" s="14">
        <v>1809320.82</v>
      </c>
      <c r="D9" s="16">
        <v>1699575</v>
      </c>
      <c r="E9" s="16">
        <v>1790416</v>
      </c>
      <c r="F9" s="16">
        <v>1994785</v>
      </c>
      <c r="G9" s="16">
        <v>1607522</v>
      </c>
      <c r="H9" s="16">
        <v>1936561</v>
      </c>
      <c r="I9" s="16">
        <v>1928445</v>
      </c>
      <c r="J9" s="16">
        <v>1894087</v>
      </c>
      <c r="K9" s="16">
        <v>1622838</v>
      </c>
      <c r="L9" s="16">
        <v>1536003</v>
      </c>
      <c r="M9" s="23">
        <v>1956119</v>
      </c>
      <c r="N9" s="28">
        <f>SUM(B9:M9)</f>
        <v>22023168.82</v>
      </c>
    </row>
    <row r="10" spans="1:14" ht="15">
      <c r="A10" s="1" t="s">
        <v>2</v>
      </c>
      <c r="B10" s="9">
        <v>66102.85</v>
      </c>
      <c r="C10" s="16">
        <v>29852.9</v>
      </c>
      <c r="D10" s="16">
        <v>62947.23</v>
      </c>
      <c r="E10" s="16">
        <v>61738.5</v>
      </c>
      <c r="F10" s="16">
        <v>56993.86</v>
      </c>
      <c r="G10" s="16">
        <f aca="true" t="shared" si="0" ref="G10:N10">+G9/G8</f>
        <v>59537.851851851854</v>
      </c>
      <c r="H10" s="16">
        <f t="shared" si="0"/>
        <v>64552.03333333333</v>
      </c>
      <c r="I10" s="16">
        <f t="shared" si="0"/>
        <v>71423.88888888889</v>
      </c>
      <c r="J10" s="16">
        <f t="shared" si="0"/>
        <v>70151.37037037036</v>
      </c>
      <c r="K10" s="16">
        <f t="shared" si="0"/>
        <v>60105.11111111111</v>
      </c>
      <c r="L10" s="16">
        <f t="shared" si="0"/>
        <v>64000.125</v>
      </c>
      <c r="M10" s="32">
        <f t="shared" si="0"/>
        <v>65203.96666666667</v>
      </c>
      <c r="N10" s="28">
        <f t="shared" si="0"/>
        <v>63835.27194202899</v>
      </c>
    </row>
    <row r="11" spans="1:14" ht="15">
      <c r="A11" s="1" t="s">
        <v>3</v>
      </c>
      <c r="B11" s="9">
        <v>4248.52</v>
      </c>
      <c r="C11" s="16">
        <v>3049.11</v>
      </c>
      <c r="D11" s="16">
        <v>2646.47</v>
      </c>
      <c r="E11" s="16">
        <v>2609.18</v>
      </c>
      <c r="F11" s="16">
        <v>4289.23</v>
      </c>
      <c r="G11" s="16">
        <v>3721.18</v>
      </c>
      <c r="H11" s="16">
        <v>4333.05</v>
      </c>
      <c r="I11" s="16">
        <v>3189.23</v>
      </c>
      <c r="J11" s="25">
        <v>3017.53</v>
      </c>
      <c r="K11" s="25">
        <v>3162.14</v>
      </c>
      <c r="L11" s="25">
        <v>3417.51</v>
      </c>
      <c r="M11" s="23">
        <v>3057.24</v>
      </c>
      <c r="N11" s="28">
        <v>37683.15</v>
      </c>
    </row>
    <row r="12" spans="1:14" ht="15">
      <c r="A12" s="1" t="s">
        <v>4</v>
      </c>
      <c r="B12" s="9">
        <v>124.96</v>
      </c>
      <c r="C12" s="16">
        <v>108.9</v>
      </c>
      <c r="D12" s="16">
        <v>98.02</v>
      </c>
      <c r="E12" s="16">
        <v>89.97</v>
      </c>
      <c r="F12" s="25">
        <v>122.55</v>
      </c>
      <c r="G12" s="25">
        <v>137.82</v>
      </c>
      <c r="H12" s="25">
        <v>144.44</v>
      </c>
      <c r="I12" s="25">
        <v>118.12</v>
      </c>
      <c r="J12" s="25">
        <v>111.76</v>
      </c>
      <c r="K12" s="25">
        <v>117.12</v>
      </c>
      <c r="L12" s="25">
        <v>142.4</v>
      </c>
      <c r="M12" s="23">
        <v>105.42</v>
      </c>
      <c r="N12" s="29">
        <v>119.63</v>
      </c>
    </row>
    <row r="13" spans="1:14" ht="15">
      <c r="A13" s="1" t="s">
        <v>5</v>
      </c>
      <c r="B13" s="9">
        <v>1146.15</v>
      </c>
      <c r="C13" s="16">
        <v>823.46</v>
      </c>
      <c r="D13" s="16">
        <v>881.53</v>
      </c>
      <c r="E13" s="16">
        <v>996.13</v>
      </c>
      <c r="F13" s="25">
        <v>1291</v>
      </c>
      <c r="G13" s="25">
        <v>982.07</v>
      </c>
      <c r="H13" s="25">
        <v>979.04</v>
      </c>
      <c r="I13" s="25">
        <v>924.59</v>
      </c>
      <c r="J13" s="25">
        <v>953.16</v>
      </c>
      <c r="K13" s="25">
        <v>941.43</v>
      </c>
      <c r="L13" s="25">
        <v>681.41</v>
      </c>
      <c r="M13" s="23">
        <v>959.08</v>
      </c>
      <c r="N13" s="28">
        <v>10599.97</v>
      </c>
    </row>
    <row r="14" spans="1:14" ht="15">
      <c r="A14" s="1" t="s">
        <v>6</v>
      </c>
      <c r="B14" s="9">
        <v>33.71</v>
      </c>
      <c r="C14" s="16">
        <v>29.41</v>
      </c>
      <c r="D14" s="16">
        <v>32.65</v>
      </c>
      <c r="E14" s="16">
        <v>34.35</v>
      </c>
      <c r="F14" s="25">
        <v>36.89</v>
      </c>
      <c r="G14" s="25">
        <v>36.37</v>
      </c>
      <c r="H14" s="25">
        <v>32.63</v>
      </c>
      <c r="I14" s="25">
        <v>34.24</v>
      </c>
      <c r="J14" s="25">
        <v>35.3</v>
      </c>
      <c r="K14" s="25">
        <v>34.87</v>
      </c>
      <c r="L14" s="25">
        <v>28.39</v>
      </c>
      <c r="M14" s="23">
        <v>33.07</v>
      </c>
      <c r="N14" s="29">
        <v>33.65</v>
      </c>
    </row>
    <row r="15" spans="1:14" ht="15">
      <c r="A15" s="1" t="s">
        <v>7</v>
      </c>
      <c r="B15" s="9">
        <v>1634.48</v>
      </c>
      <c r="C15" s="16">
        <v>1239.04</v>
      </c>
      <c r="D15" s="16">
        <v>1408.54</v>
      </c>
      <c r="E15" s="16">
        <v>1333.09</v>
      </c>
      <c r="F15" s="25">
        <v>1331.01</v>
      </c>
      <c r="G15" s="25">
        <v>894.54</v>
      </c>
      <c r="H15" s="25">
        <v>1231.13</v>
      </c>
      <c r="I15" s="16">
        <v>1249.29</v>
      </c>
      <c r="J15" s="16">
        <v>1114.1</v>
      </c>
      <c r="K15" s="25">
        <v>1140.12</v>
      </c>
      <c r="L15" s="25">
        <v>954.12</v>
      </c>
      <c r="M15" s="23">
        <v>1498.44</v>
      </c>
      <c r="N15" s="28">
        <v>13529.46</v>
      </c>
    </row>
    <row r="16" spans="1:14" ht="15">
      <c r="A16" s="1" t="s">
        <v>8</v>
      </c>
      <c r="B16" s="9">
        <v>1375.05</v>
      </c>
      <c r="C16" s="16">
        <v>1460.26</v>
      </c>
      <c r="D16" s="16">
        <v>1201.78</v>
      </c>
      <c r="E16" s="16">
        <v>1343.06</v>
      </c>
      <c r="F16" s="25">
        <v>1498.7</v>
      </c>
      <c r="G16" s="16">
        <f aca="true" t="shared" si="1" ref="G16:N16">+G9/G15</f>
        <v>1797.0375835625014</v>
      </c>
      <c r="H16" s="16">
        <f t="shared" si="1"/>
        <v>1572.9947284202317</v>
      </c>
      <c r="I16" s="16">
        <f t="shared" si="1"/>
        <v>1543.632783420983</v>
      </c>
      <c r="J16" s="16">
        <f t="shared" si="1"/>
        <v>1700.1050175029172</v>
      </c>
      <c r="K16" s="16">
        <f t="shared" si="1"/>
        <v>1423.3922744974216</v>
      </c>
      <c r="L16" s="16">
        <f t="shared" si="1"/>
        <v>1609.863539177462</v>
      </c>
      <c r="M16" s="32">
        <f t="shared" si="1"/>
        <v>1305.436987800646</v>
      </c>
      <c r="N16" s="32">
        <f t="shared" si="1"/>
        <v>1627.7936310835762</v>
      </c>
    </row>
    <row r="17" spans="1:14" ht="15.75" thickBot="1">
      <c r="A17" s="4" t="s">
        <v>9</v>
      </c>
      <c r="B17" s="10">
        <v>48.07</v>
      </c>
      <c r="C17" s="17">
        <v>44.25</v>
      </c>
      <c r="D17" s="20">
        <v>52.17</v>
      </c>
      <c r="E17" s="20">
        <v>45.97</v>
      </c>
      <c r="F17" s="17">
        <v>38.03</v>
      </c>
      <c r="G17" s="17">
        <v>33.13</v>
      </c>
      <c r="H17" s="17">
        <v>41.04</v>
      </c>
      <c r="I17" s="17">
        <v>46.27</v>
      </c>
      <c r="J17" s="17">
        <v>41.26</v>
      </c>
      <c r="K17" s="17">
        <v>42.23</v>
      </c>
      <c r="L17" s="17">
        <v>39.76</v>
      </c>
      <c r="M17" s="24">
        <v>51.67</v>
      </c>
      <c r="N17" s="30">
        <v>42.95</v>
      </c>
    </row>
    <row r="18" spans="1:14" ht="15.75" thickBot="1">
      <c r="A18" s="5" t="s">
        <v>10</v>
      </c>
      <c r="B18" s="18">
        <v>45.4</v>
      </c>
      <c r="C18" s="19">
        <v>34.42</v>
      </c>
      <c r="D18" s="19">
        <v>39.13</v>
      </c>
      <c r="E18" s="22">
        <v>37.03</v>
      </c>
      <c r="F18" s="19">
        <v>36.97</v>
      </c>
      <c r="G18" s="19">
        <v>24.85</v>
      </c>
      <c r="H18" s="19">
        <v>34.2</v>
      </c>
      <c r="I18" s="19">
        <v>34.7</v>
      </c>
      <c r="J18" s="19">
        <v>30.95</v>
      </c>
      <c r="K18" s="19">
        <v>31.67</v>
      </c>
      <c r="L18" s="19">
        <v>26.5</v>
      </c>
      <c r="M18" s="12">
        <v>41.62</v>
      </c>
      <c r="N18" s="31">
        <v>127.64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ESTADISTICAS</cp:lastModifiedBy>
  <dcterms:created xsi:type="dcterms:W3CDTF">2011-12-27T20:04:44Z</dcterms:created>
  <dcterms:modified xsi:type="dcterms:W3CDTF">2013-01-09T13:54:11Z</dcterms:modified>
  <cp:category/>
  <cp:version/>
  <cp:contentType/>
  <cp:contentStatus/>
</cp:coreProperties>
</file>